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Dir.Licenciamento\GRH\SITE\2022\"/>
    </mc:Choice>
  </mc:AlternateContent>
  <bookViews>
    <workbookView xWindow="0" yWindow="0" windowWidth="24000" windowHeight="9630"/>
  </bookViews>
  <sheets>
    <sheet name="Formulário Técnico" sheetId="4" r:id="rId1"/>
    <sheet name="ANÁLISE DA SÉRIE HISTÓRICA" sheetId="6" r:id="rId2"/>
    <sheet name="Planilha2" sheetId="5" state="hidden" r:id="rId3"/>
  </sheets>
  <definedNames>
    <definedName name="extravasor">Planilha2!$A$12:$A$21</definedName>
  </definedNames>
  <calcPr calcId="162913"/>
</workbook>
</file>

<file path=xl/calcChain.xml><?xml version="1.0" encoding="utf-8"?>
<calcChain xmlns="http://schemas.openxmlformats.org/spreadsheetml/2006/main">
  <c r="O33" i="6" l="1"/>
  <c r="P33" i="6"/>
  <c r="Q33" i="6"/>
  <c r="R33" i="6"/>
  <c r="S33" i="6"/>
  <c r="T33" i="6"/>
  <c r="N33" i="6"/>
  <c r="F33" i="6"/>
  <c r="H33" i="6"/>
  <c r="J33" i="6"/>
  <c r="L33" i="6"/>
  <c r="D33" i="6"/>
  <c r="D31" i="6" l="1"/>
  <c r="D30" i="6"/>
  <c r="T32" i="6"/>
  <c r="S32" i="6"/>
  <c r="R32" i="6"/>
  <c r="Q32" i="6"/>
  <c r="P32" i="6"/>
  <c r="O32" i="6"/>
  <c r="N32" i="6"/>
  <c r="L32" i="6"/>
  <c r="J32" i="6"/>
  <c r="H32" i="6"/>
  <c r="F32" i="6"/>
  <c r="D32" i="6"/>
  <c r="T31" i="6"/>
  <c r="S31" i="6"/>
  <c r="R31" i="6"/>
  <c r="Q31" i="6"/>
  <c r="P31" i="6"/>
  <c r="O31" i="6"/>
  <c r="N31" i="6"/>
  <c r="L31" i="6"/>
  <c r="J31" i="6"/>
  <c r="H31" i="6"/>
  <c r="F31" i="6"/>
  <c r="T30" i="6"/>
  <c r="S30" i="6"/>
  <c r="R30" i="6"/>
  <c r="Q30" i="6"/>
  <c r="P30" i="6"/>
  <c r="O30" i="6"/>
  <c r="N30" i="6"/>
  <c r="L30" i="6"/>
  <c r="J30" i="6"/>
  <c r="H30" i="6"/>
  <c r="F30" i="6"/>
</calcChain>
</file>

<file path=xl/sharedStrings.xml><?xml version="1.0" encoding="utf-8"?>
<sst xmlns="http://schemas.openxmlformats.org/spreadsheetml/2006/main" count="129" uniqueCount="106">
  <si>
    <t>Vazão Máxima de Projeto (m³/s):</t>
  </si>
  <si>
    <t>Tipo:</t>
  </si>
  <si>
    <t>Área da seção (m²):</t>
  </si>
  <si>
    <t>Dados Hidrológicos</t>
  </si>
  <si>
    <t>Vazão Máxima Observada (m³/s):</t>
  </si>
  <si>
    <t>Vazão Mínima Observada (m³/s):</t>
  </si>
  <si>
    <t>Cronograma</t>
  </si>
  <si>
    <t>Canal de Adução</t>
  </si>
  <si>
    <t>Comprimento (m):</t>
  </si>
  <si>
    <t>Conduto Forçado</t>
  </si>
  <si>
    <t>Extensão (m):</t>
  </si>
  <si>
    <t>Diâmetro (m):</t>
  </si>
  <si>
    <t>Material</t>
  </si>
  <si>
    <t>Nº da DURH:</t>
  </si>
  <si>
    <t>Turbina</t>
  </si>
  <si>
    <t>Gerador</t>
  </si>
  <si>
    <t>Critérios Operacionais</t>
  </si>
  <si>
    <t>Identificação da Obra</t>
  </si>
  <si>
    <t>Informações Técnicas</t>
  </si>
  <si>
    <t>Nome do Empreendimento:</t>
  </si>
  <si>
    <t>Outros</t>
  </si>
  <si>
    <t>Área da Bacia de Contribuição (km²):</t>
  </si>
  <si>
    <t>Queda Líquida Nominal (m):</t>
  </si>
  <si>
    <t>Número de Unidades:</t>
  </si>
  <si>
    <t>Data de Início da Instalação:</t>
  </si>
  <si>
    <t>Consumo Interno (MW-médio):</t>
  </si>
  <si>
    <t>Perdas Elétricas Até o Ponto de Conexão (%):</t>
  </si>
  <si>
    <t>Taxa Equivalente de Indisponibilidade Programada (%):</t>
  </si>
  <si>
    <t>Taxa Equivalente de Indisponibilidade Forçada (%):</t>
  </si>
  <si>
    <t>Rendimento Nominal Por Gerador (%):</t>
  </si>
  <si>
    <t>Rendimento Nominal Por Turbina (%):</t>
  </si>
  <si>
    <t>Engolimento Mínimo Por Tubina (m³/s):</t>
  </si>
  <si>
    <t>Engolimento Máximo Por Tubina (m³/s):</t>
  </si>
  <si>
    <t>Potência Instalada por Gerador (kVA):</t>
  </si>
  <si>
    <t>Fator de Potência do Gerador (%):</t>
  </si>
  <si>
    <t>Potência Total Instalada (KW):</t>
  </si>
  <si>
    <t>Selecione Uma Opção</t>
  </si>
  <si>
    <t>Vertedor parcialmente obstruído sem risco de romper.</t>
  </si>
  <si>
    <t>Comporta eletromecânica em pleno funcionamento</t>
  </si>
  <si>
    <t>Verterdor desobstruído</t>
  </si>
  <si>
    <t xml:space="preserve">Comporta eletromecânica preparada para operação mas sem fonte de energia </t>
  </si>
  <si>
    <t xml:space="preserve">Comporta eletromecânica com problemas identificados causando redução de passagem de água, com manutenção em implementação </t>
  </si>
  <si>
    <t>Verterdor com erosão e/ou parcialmente obstruído com risco de romper.</t>
  </si>
  <si>
    <t>Comporta eletromecânica com problemas identificados causando redução</t>
  </si>
  <si>
    <t>Sem  passagem de água, sem medida corretiva ou verterdor com erosão e/ou totalmente obstruído.</t>
  </si>
  <si>
    <t>Sem comporta</t>
  </si>
  <si>
    <t>Com comporta de flutuador e contrapeso</t>
  </si>
  <si>
    <t>Com comporta de acionamento mecânico</t>
  </si>
  <si>
    <t>Com comporta de acionamento eletromecânico</t>
  </si>
  <si>
    <t>Vertedor</t>
  </si>
  <si>
    <t>Extravassor</t>
  </si>
  <si>
    <t>Data de Término da Instalação:</t>
  </si>
  <si>
    <t>Responsável Técnico:</t>
  </si>
  <si>
    <t>CREA:</t>
  </si>
  <si>
    <t>Data:</t>
  </si>
  <si>
    <t xml:space="preserve">Tempo de Retorno </t>
  </si>
  <si>
    <t xml:space="preserve">  </t>
  </si>
  <si>
    <t>Número da DURH:</t>
  </si>
  <si>
    <t>Número do Processo:</t>
  </si>
  <si>
    <t>DADOS CADASTRAIS</t>
  </si>
  <si>
    <t>Requerente</t>
  </si>
  <si>
    <t xml:space="preserve">Localização </t>
  </si>
  <si>
    <t>Latitude</t>
  </si>
  <si>
    <t>Longitude</t>
  </si>
  <si>
    <t>°</t>
  </si>
  <si>
    <t>’</t>
  </si>
  <si>
    <t>”</t>
  </si>
  <si>
    <t>Curso de água</t>
  </si>
  <si>
    <t>Município</t>
  </si>
  <si>
    <t>Bacia Hidrográfica</t>
  </si>
  <si>
    <t>Atividade</t>
  </si>
  <si>
    <t>Nome do Empreendimento</t>
  </si>
  <si>
    <t>VAZÕES AFLUENTES AO EMPREENDIMENTO</t>
  </si>
  <si>
    <t>ANÁLISE DA SÉRIE HISTÓRICA FORNECIDA - DADOS FORNECIDOS PELO REQUERENTE</t>
  </si>
  <si>
    <t>Número de Anos de Observação (Série Histórica)</t>
  </si>
  <si>
    <t>Anos</t>
  </si>
  <si>
    <t>Área de Drenagem</t>
  </si>
  <si>
    <t>km²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</si>
  <si>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</si>
  <si>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</si>
  <si>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</si>
  <si>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</si>
  <si>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</si>
  <si>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</si>
  <si>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</si>
  <si>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</si>
  <si>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</si>
  <si>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</si>
  <si>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</si>
  <si>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</si>
  <si>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</si>
  <si>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</t>
  </si>
  <si>
    <t>m³/s</t>
  </si>
  <si>
    <t>Vazões Médias</t>
  </si>
  <si>
    <t>Vazões Mínimas</t>
  </si>
  <si>
    <t>Vazões Máximas</t>
  </si>
  <si>
    <t xml:space="preserve">Vazões Específicas </t>
  </si>
  <si>
    <t>L/s.km²</t>
  </si>
  <si>
    <t xml:space="preserve">Sub-Bacia </t>
  </si>
  <si>
    <t xml:space="preserve">Prencher apenas os anos em que foram analisadas as séries historicas </t>
  </si>
  <si>
    <t xml:space="preserve">Projeção </t>
  </si>
  <si>
    <t>ANÁLISE DA SÉRIE HISTÓRICA</t>
  </si>
  <si>
    <r>
      <t xml:space="preserve">1944... </t>
    </r>
    <r>
      <rPr>
        <b/>
        <sz val="11"/>
        <color indexed="10"/>
        <rFont val="Arial"/>
        <family val="2"/>
      </rPr>
      <t>Continuar</t>
    </r>
  </si>
  <si>
    <t xml:space="preserve">SETOR HIDROENERGÉTICO - CGH </t>
  </si>
  <si>
    <t>Vazão de Referência (95%) (m³/s):</t>
  </si>
  <si>
    <r>
      <t xml:space="preserve">
</t>
    </r>
    <r>
      <rPr>
        <b/>
        <sz val="14"/>
        <rFont val="Arial"/>
        <family val="2"/>
      </rPr>
      <t>FORMULÁRIO TÉCNICO PARA CGH
CAPTAÇÃO SUPERFICIAL</t>
    </r>
    <r>
      <rPr>
        <b/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</si>
</sst>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1" xfId="0" applyFont="1" applyBorder="1" applyAlignment="1" applyProtection="1"/>
    <xf numFmtId="0" fontId="2" fillId="0" borderId="0" xfId="0" applyFont="1"/>
    <xf numFmtId="0" fontId="2" fillId="2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/>
    <xf numFmtId="0" fontId="3" fillId="3" borderId="3" xfId="0" applyFont="1" applyFill="1" applyBorder="1" applyAlignment="1" applyProtection="1">
      <alignment vertical="center" wrapText="1"/>
    </xf>
    <xf numFmtId="0" fontId="8" fillId="0" borderId="0" xfId="0" applyFont="1"/>
    <xf numFmtId="0" fontId="9" fillId="0" borderId="0" xfId="0" applyFont="1"/>
    <xf numFmtId="0" fontId="1" fillId="0" borderId="4" xfId="0" applyFont="1" applyBorder="1" applyAlignment="1" applyProtection="1">
      <alignment vertical="center" wrapText="1"/>
    </xf>
    <xf numFmtId="0" fontId="0" fillId="0" borderId="0" xfId="0" applyAlignment="1" applyProtection="1">
      <alignment horizontal="right"/>
    </xf>
    <xf numFmtId="0" fontId="0" fillId="0" borderId="0" xfId="0" applyProtection="1"/>
    <xf numFmtId="1" fontId="0" fillId="0" borderId="0" xfId="0" applyNumberFormat="1" applyProtection="1"/>
    <xf numFmtId="0" fontId="0" fillId="0" borderId="0" xfId="0" applyFill="1" applyAlignment="1" applyProtection="1">
      <alignment horizontal="right"/>
    </xf>
    <xf numFmtId="0" fontId="0" fillId="0" borderId="0" xfId="0" applyFill="1" applyBorder="1" applyAlignment="1" applyProtection="1"/>
    <xf numFmtId="0" fontId="2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Protection="1">
      <protection locked="0"/>
    </xf>
    <xf numFmtId="0" fontId="6" fillId="0" borderId="0" xfId="0" applyFont="1" applyAlignment="1" applyProtection="1">
      <alignment horizontal="right"/>
    </xf>
    <xf numFmtId="0" fontId="3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/>
    <xf numFmtId="0" fontId="10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2" borderId="2" xfId="0" applyFont="1" applyFill="1" applyBorder="1" applyAlignment="1" applyProtection="1">
      <alignment vertical="center"/>
      <protection locked="0"/>
    </xf>
    <xf numFmtId="0" fontId="11" fillId="0" borderId="6" xfId="0" applyFont="1" applyBorder="1" applyAlignment="1">
      <alignment horizontal="left" vertical="center"/>
    </xf>
    <xf numFmtId="0" fontId="11" fillId="2" borderId="2" xfId="0" quotePrefix="1" applyFont="1" applyFill="1" applyBorder="1" applyAlignment="1" applyProtection="1">
      <alignment horizontal="right" vertical="center"/>
      <protection locked="0"/>
    </xf>
    <xf numFmtId="0" fontId="11" fillId="0" borderId="6" xfId="0" quotePrefix="1" applyFont="1" applyBorder="1" applyAlignment="1">
      <alignment horizontal="left" vertical="center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right"/>
    </xf>
    <xf numFmtId="0" fontId="0" fillId="2" borderId="8" xfId="0" applyFill="1" applyBorder="1"/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2" fontId="12" fillId="0" borderId="3" xfId="0" applyNumberFormat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</xf>
    <xf numFmtId="0" fontId="15" fillId="6" borderId="6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left" vertical="center"/>
      <protection locked="0"/>
    </xf>
    <xf numFmtId="49" fontId="11" fillId="2" borderId="6" xfId="0" applyNumberFormat="1" applyFont="1" applyFill="1" applyBorder="1" applyAlignment="1" applyProtection="1">
      <alignment horizontal="left"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/>
      <protection locked="0"/>
    </xf>
    <xf numFmtId="2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 applyProtection="1">
      <alignment horizontal="center" vertical="center"/>
    </xf>
    <xf numFmtId="2" fontId="12" fillId="0" borderId="4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0</xdr:rowOff>
    </xdr:from>
    <xdr:to>
      <xdr:col>8</xdr:col>
      <xdr:colOff>904875</xdr:colOff>
      <xdr:row>0</xdr:row>
      <xdr:rowOff>971550</xdr:rowOff>
    </xdr:to>
    <xdr:pic>
      <xdr:nvPicPr>
        <xdr:cNvPr id="2139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0"/>
          <a:ext cx="3352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140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5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28575</xdr:rowOff>
    </xdr:from>
    <xdr:to>
      <xdr:col>19</xdr:col>
      <xdr:colOff>781050</xdr:colOff>
      <xdr:row>1</xdr:row>
      <xdr:rowOff>885825</xdr:rowOff>
    </xdr:to>
    <xdr:pic>
      <xdr:nvPicPr>
        <xdr:cNvPr id="4121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28575"/>
          <a:ext cx="3848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2381</xdr:colOff>
      <xdr:row>2</xdr:row>
      <xdr:rowOff>9525</xdr:rowOff>
    </xdr:to>
    <xdr:pic>
      <xdr:nvPicPr>
        <xdr:cNvPr id="412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3717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3" workbookViewId="0">
      <selection activeCell="B10" sqref="B10"/>
    </sheetView>
  </sheetViews>
  <sheetFormatPr defaultRowHeight="12.75" x14ac:dyDescent="0.2"/>
  <cols>
    <col min="1" max="1" width="28.28515625" customWidth="1"/>
    <col min="2" max="2" width="45.7109375" customWidth="1"/>
    <col min="3" max="3" width="14.7109375" style="2" customWidth="1"/>
    <col min="4" max="7" width="7.85546875" style="2" customWidth="1"/>
    <col min="8" max="8" width="12.42578125" style="2" customWidth="1"/>
    <col min="9" max="9" width="13.7109375" style="2" customWidth="1"/>
    <col min="10" max="10" width="5.85546875" customWidth="1"/>
  </cols>
  <sheetData>
    <row r="1" spans="1:9" ht="77.25" customHeight="1" x14ac:dyDescent="0.2">
      <c r="A1" s="1"/>
      <c r="B1" s="83" t="s">
        <v>105</v>
      </c>
      <c r="C1" s="83"/>
      <c r="D1" s="83"/>
      <c r="E1" s="83"/>
      <c r="F1" s="83"/>
      <c r="G1" s="83"/>
      <c r="H1" s="83"/>
      <c r="I1" s="8"/>
    </row>
    <row r="2" spans="1:9" ht="15" x14ac:dyDescent="0.25">
      <c r="A2" s="4" t="s">
        <v>13</v>
      </c>
      <c r="B2" s="67"/>
      <c r="C2" s="68"/>
      <c r="D2" s="68"/>
      <c r="E2" s="68"/>
      <c r="F2" s="68"/>
      <c r="G2" s="68"/>
      <c r="H2" s="68"/>
      <c r="I2" s="69"/>
    </row>
    <row r="3" spans="1:9" ht="15.75" x14ac:dyDescent="0.25">
      <c r="A3" s="70" t="s">
        <v>17</v>
      </c>
      <c r="B3" s="71"/>
      <c r="C3" s="71"/>
      <c r="D3" s="71"/>
      <c r="E3" s="71"/>
      <c r="F3" s="71"/>
      <c r="G3" s="71"/>
      <c r="H3" s="71"/>
      <c r="I3" s="71"/>
    </row>
    <row r="4" spans="1:9" ht="17.25" customHeight="1" x14ac:dyDescent="0.2">
      <c r="A4" s="5" t="s">
        <v>19</v>
      </c>
      <c r="B4" s="72"/>
      <c r="C4" s="73"/>
      <c r="D4" s="73"/>
      <c r="E4" s="73"/>
      <c r="F4" s="73"/>
      <c r="G4" s="73"/>
      <c r="H4" s="73"/>
      <c r="I4" s="74"/>
    </row>
    <row r="5" spans="1:9" ht="15.75" x14ac:dyDescent="0.25">
      <c r="A5" s="75" t="s">
        <v>18</v>
      </c>
      <c r="B5" s="76"/>
      <c r="C5" s="76"/>
      <c r="D5" s="76"/>
      <c r="E5" s="76"/>
      <c r="F5" s="76"/>
      <c r="G5" s="76"/>
      <c r="H5" s="76"/>
      <c r="I5" s="76"/>
    </row>
    <row r="6" spans="1:9" ht="15" customHeight="1" x14ac:dyDescent="0.2">
      <c r="A6" s="87" t="s">
        <v>3</v>
      </c>
      <c r="B6" s="3" t="s">
        <v>4</v>
      </c>
      <c r="C6" s="84"/>
      <c r="D6" s="85"/>
      <c r="E6" s="85"/>
      <c r="F6" s="85"/>
      <c r="G6" s="85"/>
      <c r="H6" s="85"/>
      <c r="I6" s="86"/>
    </row>
    <row r="7" spans="1:9" ht="14.25" customHeight="1" x14ac:dyDescent="0.2">
      <c r="A7" s="65"/>
      <c r="B7" s="3" t="s">
        <v>5</v>
      </c>
      <c r="C7" s="84"/>
      <c r="D7" s="85"/>
      <c r="E7" s="85"/>
      <c r="F7" s="85"/>
      <c r="G7" s="85"/>
      <c r="H7" s="85"/>
      <c r="I7" s="86"/>
    </row>
    <row r="8" spans="1:9" ht="18" customHeight="1" x14ac:dyDescent="0.2">
      <c r="A8" s="65"/>
      <c r="B8" s="3" t="s">
        <v>104</v>
      </c>
      <c r="C8" s="84"/>
      <c r="D8" s="85"/>
      <c r="E8" s="85"/>
      <c r="F8" s="85"/>
      <c r="G8" s="85"/>
      <c r="H8" s="85"/>
      <c r="I8" s="86"/>
    </row>
    <row r="9" spans="1:9" ht="16.5" customHeight="1" x14ac:dyDescent="0.2">
      <c r="A9" s="65"/>
      <c r="B9" s="3" t="s">
        <v>0</v>
      </c>
      <c r="C9" s="84"/>
      <c r="D9" s="85"/>
      <c r="E9" s="85"/>
      <c r="F9" s="85"/>
      <c r="G9" s="85"/>
      <c r="H9" s="85"/>
      <c r="I9" s="86"/>
    </row>
    <row r="10" spans="1:9" ht="15" customHeight="1" thickBot="1" x14ac:dyDescent="0.25">
      <c r="A10" s="65"/>
      <c r="B10" s="45" t="s">
        <v>21</v>
      </c>
      <c r="C10" s="77"/>
      <c r="D10" s="78"/>
      <c r="E10" s="78"/>
      <c r="F10" s="78"/>
      <c r="G10" s="78"/>
      <c r="H10" s="78"/>
      <c r="I10" s="79"/>
    </row>
    <row r="11" spans="1:9" x14ac:dyDescent="0.2">
      <c r="A11" s="52" t="s">
        <v>14</v>
      </c>
      <c r="B11" s="42" t="s">
        <v>1</v>
      </c>
      <c r="C11" s="61"/>
      <c r="D11" s="62"/>
      <c r="E11" s="62"/>
      <c r="F11" s="62"/>
      <c r="G11" s="62"/>
      <c r="H11" s="62"/>
      <c r="I11" s="63"/>
    </row>
    <row r="12" spans="1:9" x14ac:dyDescent="0.2">
      <c r="A12" s="53"/>
      <c r="B12" s="3" t="s">
        <v>23</v>
      </c>
      <c r="C12" s="55"/>
      <c r="D12" s="56"/>
      <c r="E12" s="56"/>
      <c r="F12" s="56"/>
      <c r="G12" s="56"/>
      <c r="H12" s="56"/>
      <c r="I12" s="57"/>
    </row>
    <row r="13" spans="1:9" x14ac:dyDescent="0.2">
      <c r="A13" s="53"/>
      <c r="B13" s="3" t="s">
        <v>30</v>
      </c>
      <c r="C13" s="55"/>
      <c r="D13" s="56"/>
      <c r="E13" s="56"/>
      <c r="F13" s="56"/>
      <c r="G13" s="56"/>
      <c r="H13" s="56"/>
      <c r="I13" s="57"/>
    </row>
    <row r="14" spans="1:9" x14ac:dyDescent="0.2">
      <c r="A14" s="53"/>
      <c r="B14" s="3" t="s">
        <v>31</v>
      </c>
      <c r="C14" s="55"/>
      <c r="D14" s="56"/>
      <c r="E14" s="56"/>
      <c r="F14" s="56"/>
      <c r="G14" s="56"/>
      <c r="H14" s="56"/>
      <c r="I14" s="57"/>
    </row>
    <row r="15" spans="1:9" ht="13.5" thickBot="1" x14ac:dyDescent="0.25">
      <c r="A15" s="54"/>
      <c r="B15" s="43" t="s">
        <v>32</v>
      </c>
      <c r="C15" s="58"/>
      <c r="D15" s="59"/>
      <c r="E15" s="59"/>
      <c r="F15" s="59"/>
      <c r="G15" s="59"/>
      <c r="H15" s="59"/>
      <c r="I15" s="60"/>
    </row>
    <row r="16" spans="1:9" x14ac:dyDescent="0.2">
      <c r="A16" s="52" t="s">
        <v>15</v>
      </c>
      <c r="B16" s="42" t="s">
        <v>1</v>
      </c>
      <c r="C16" s="61"/>
      <c r="D16" s="62"/>
      <c r="E16" s="62"/>
      <c r="F16" s="62"/>
      <c r="G16" s="62"/>
      <c r="H16" s="62"/>
      <c r="I16" s="63"/>
    </row>
    <row r="17" spans="1:11" x14ac:dyDescent="0.2">
      <c r="A17" s="53"/>
      <c r="B17" s="3" t="s">
        <v>35</v>
      </c>
      <c r="C17" s="55"/>
      <c r="D17" s="56"/>
      <c r="E17" s="56"/>
      <c r="F17" s="56"/>
      <c r="G17" s="56"/>
      <c r="H17" s="56"/>
      <c r="I17" s="57"/>
    </row>
    <row r="18" spans="1:11" x14ac:dyDescent="0.2">
      <c r="A18" s="53"/>
      <c r="B18" s="3" t="s">
        <v>33</v>
      </c>
      <c r="C18" s="55"/>
      <c r="D18" s="56"/>
      <c r="E18" s="56"/>
      <c r="F18" s="56"/>
      <c r="G18" s="56"/>
      <c r="H18" s="56"/>
      <c r="I18" s="57"/>
      <c r="K18" s="2"/>
    </row>
    <row r="19" spans="1:11" ht="15" x14ac:dyDescent="0.25">
      <c r="A19" s="53"/>
      <c r="B19" s="3" t="s">
        <v>34</v>
      </c>
      <c r="C19" s="55"/>
      <c r="D19" s="56"/>
      <c r="E19" s="56"/>
      <c r="F19" s="56"/>
      <c r="G19" s="56"/>
      <c r="H19" s="56"/>
      <c r="I19" s="57"/>
      <c r="K19" s="6"/>
    </row>
    <row r="20" spans="1:11" ht="16.5" thickBot="1" x14ac:dyDescent="0.3">
      <c r="A20" s="54"/>
      <c r="B20" s="43" t="s">
        <v>29</v>
      </c>
      <c r="C20" s="58"/>
      <c r="D20" s="59"/>
      <c r="E20" s="59"/>
      <c r="F20" s="59"/>
      <c r="G20" s="59"/>
      <c r="H20" s="59"/>
      <c r="I20" s="60"/>
      <c r="K20" s="7"/>
    </row>
    <row r="21" spans="1:11" ht="15.75" x14ac:dyDescent="0.25">
      <c r="A21" s="64" t="s">
        <v>16</v>
      </c>
      <c r="B21" s="42" t="s">
        <v>28</v>
      </c>
      <c r="C21" s="61"/>
      <c r="D21" s="62"/>
      <c r="E21" s="62"/>
      <c r="F21" s="62"/>
      <c r="G21" s="62"/>
      <c r="H21" s="62"/>
      <c r="I21" s="63"/>
      <c r="K21" s="7"/>
    </row>
    <row r="22" spans="1:11" ht="15.75" x14ac:dyDescent="0.25">
      <c r="A22" s="65"/>
      <c r="B22" s="3" t="s">
        <v>27</v>
      </c>
      <c r="C22" s="55"/>
      <c r="D22" s="56"/>
      <c r="E22" s="56"/>
      <c r="F22" s="56"/>
      <c r="G22" s="56"/>
      <c r="H22" s="56"/>
      <c r="I22" s="57"/>
      <c r="K22" s="7"/>
    </row>
    <row r="23" spans="1:11" ht="15.75" x14ac:dyDescent="0.25">
      <c r="A23" s="65"/>
      <c r="B23" s="3" t="s">
        <v>26</v>
      </c>
      <c r="C23" s="55"/>
      <c r="D23" s="56"/>
      <c r="E23" s="56"/>
      <c r="F23" s="56"/>
      <c r="G23" s="56"/>
      <c r="H23" s="56"/>
      <c r="I23" s="57"/>
      <c r="K23" s="7"/>
    </row>
    <row r="24" spans="1:11" ht="15.75" x14ac:dyDescent="0.25">
      <c r="A24" s="65"/>
      <c r="B24" s="50" t="s">
        <v>25</v>
      </c>
      <c r="C24" s="55"/>
      <c r="D24" s="56"/>
      <c r="E24" s="56"/>
      <c r="F24" s="56"/>
      <c r="G24" s="56"/>
      <c r="H24" s="56"/>
      <c r="I24" s="57"/>
      <c r="K24" s="7"/>
    </row>
    <row r="25" spans="1:11" ht="12.75" customHeight="1" thickBot="1" x14ac:dyDescent="0.25">
      <c r="A25" s="66"/>
      <c r="B25" s="49" t="s">
        <v>22</v>
      </c>
      <c r="C25" s="80"/>
      <c r="D25" s="81"/>
      <c r="E25" s="81"/>
      <c r="F25" s="81"/>
      <c r="G25" s="81"/>
      <c r="H25" s="81"/>
      <c r="I25" s="82"/>
    </row>
    <row r="26" spans="1:11" ht="15.75" x14ac:dyDescent="0.25">
      <c r="A26" s="52" t="s">
        <v>6</v>
      </c>
      <c r="B26" s="42" t="s">
        <v>24</v>
      </c>
      <c r="C26" s="61"/>
      <c r="D26" s="62"/>
      <c r="E26" s="62"/>
      <c r="F26" s="62"/>
      <c r="G26" s="62"/>
      <c r="H26" s="62"/>
      <c r="I26" s="63"/>
      <c r="K26" s="7"/>
    </row>
    <row r="27" spans="1:11" ht="16.5" thickBot="1" x14ac:dyDescent="0.3">
      <c r="A27" s="54"/>
      <c r="B27" s="43" t="s">
        <v>51</v>
      </c>
      <c r="C27" s="58"/>
      <c r="D27" s="59"/>
      <c r="E27" s="59"/>
      <c r="F27" s="59"/>
      <c r="G27" s="59"/>
      <c r="H27" s="59"/>
      <c r="I27" s="60"/>
      <c r="K27" s="7"/>
    </row>
    <row r="28" spans="1:11" x14ac:dyDescent="0.2">
      <c r="A28" s="52" t="s">
        <v>7</v>
      </c>
      <c r="B28" s="42" t="s">
        <v>1</v>
      </c>
      <c r="C28" s="61"/>
      <c r="D28" s="62"/>
      <c r="E28" s="62"/>
      <c r="F28" s="62"/>
      <c r="G28" s="62"/>
      <c r="H28" s="62"/>
      <c r="I28" s="63"/>
    </row>
    <row r="29" spans="1:11" x14ac:dyDescent="0.2">
      <c r="A29" s="53"/>
      <c r="B29" s="3" t="s">
        <v>8</v>
      </c>
      <c r="C29" s="55"/>
      <c r="D29" s="56"/>
      <c r="E29" s="56"/>
      <c r="F29" s="56"/>
      <c r="G29" s="56"/>
      <c r="H29" s="56"/>
      <c r="I29" s="57"/>
    </row>
    <row r="30" spans="1:11" ht="13.5" thickBot="1" x14ac:dyDescent="0.25">
      <c r="A30" s="54"/>
      <c r="B30" s="43" t="s">
        <v>2</v>
      </c>
      <c r="C30" s="58"/>
      <c r="D30" s="59"/>
      <c r="E30" s="59"/>
      <c r="F30" s="59"/>
      <c r="G30" s="59"/>
      <c r="H30" s="59"/>
      <c r="I30" s="60"/>
    </row>
    <row r="31" spans="1:11" x14ac:dyDescent="0.2">
      <c r="A31" s="52" t="s">
        <v>9</v>
      </c>
      <c r="B31" s="42" t="s">
        <v>10</v>
      </c>
      <c r="C31" s="61"/>
      <c r="D31" s="62"/>
      <c r="E31" s="62"/>
      <c r="F31" s="62"/>
      <c r="G31" s="62"/>
      <c r="H31" s="62"/>
      <c r="I31" s="63"/>
    </row>
    <row r="32" spans="1:11" x14ac:dyDescent="0.2">
      <c r="A32" s="53"/>
      <c r="B32" s="3" t="s">
        <v>11</v>
      </c>
      <c r="C32" s="55"/>
      <c r="D32" s="56"/>
      <c r="E32" s="56"/>
      <c r="F32" s="56"/>
      <c r="G32" s="56"/>
      <c r="H32" s="56"/>
      <c r="I32" s="57"/>
    </row>
    <row r="33" spans="1:9" ht="13.5" thickBot="1" x14ac:dyDescent="0.25">
      <c r="A33" s="54"/>
      <c r="B33" s="44" t="s">
        <v>12</v>
      </c>
      <c r="C33" s="58"/>
      <c r="D33" s="59"/>
      <c r="E33" s="59"/>
      <c r="F33" s="59"/>
      <c r="G33" s="59"/>
      <c r="H33" s="59"/>
      <c r="I33" s="60"/>
    </row>
    <row r="34" spans="1:9" ht="15.75" x14ac:dyDescent="0.2">
      <c r="A34" s="15"/>
      <c r="B34" s="16"/>
      <c r="C34" s="17"/>
      <c r="D34" s="14"/>
      <c r="E34" s="14"/>
      <c r="F34" s="14"/>
      <c r="G34" s="14"/>
      <c r="H34" s="14"/>
      <c r="I34" s="14"/>
    </row>
    <row r="35" spans="1:9" ht="15" x14ac:dyDescent="0.2">
      <c r="A35" s="18" t="s">
        <v>52</v>
      </c>
      <c r="B35" s="51"/>
      <c r="C35" s="51"/>
      <c r="D35" s="51"/>
      <c r="E35" s="18" t="s">
        <v>53</v>
      </c>
      <c r="F35" s="51"/>
      <c r="G35" s="51"/>
      <c r="H35" s="51"/>
      <c r="I35" s="51"/>
    </row>
    <row r="36" spans="1:9" x14ac:dyDescent="0.2">
      <c r="A36" s="9"/>
      <c r="B36" s="9"/>
      <c r="C36" s="10"/>
      <c r="D36" s="11"/>
      <c r="E36" s="11"/>
      <c r="F36" s="9"/>
    </row>
    <row r="37" spans="1:9" ht="15" x14ac:dyDescent="0.2">
      <c r="A37" s="12"/>
      <c r="B37" s="13"/>
      <c r="C37" s="13"/>
      <c r="D37" s="13"/>
      <c r="E37" s="18" t="s">
        <v>54</v>
      </c>
      <c r="F37" s="51"/>
      <c r="G37" s="51"/>
      <c r="H37" s="51"/>
      <c r="I37" s="51"/>
    </row>
  </sheetData>
  <mergeCells count="44">
    <mergeCell ref="C27:I27"/>
    <mergeCell ref="C9:I9"/>
    <mergeCell ref="C21:I21"/>
    <mergeCell ref="C22:I22"/>
    <mergeCell ref="C23:I23"/>
    <mergeCell ref="C24:I24"/>
    <mergeCell ref="C26:I26"/>
    <mergeCell ref="B1:D1"/>
    <mergeCell ref="E1:H1"/>
    <mergeCell ref="C6:I6"/>
    <mergeCell ref="C7:I7"/>
    <mergeCell ref="C8:I8"/>
    <mergeCell ref="F35:I35"/>
    <mergeCell ref="B2:I2"/>
    <mergeCell ref="A3:I3"/>
    <mergeCell ref="B4:I4"/>
    <mergeCell ref="A5:I5"/>
    <mergeCell ref="C10:I10"/>
    <mergeCell ref="C20:I20"/>
    <mergeCell ref="C25:I25"/>
    <mergeCell ref="C11:I11"/>
    <mergeCell ref="C12:I12"/>
    <mergeCell ref="C13:I13"/>
    <mergeCell ref="C14:I14"/>
    <mergeCell ref="C15:I15"/>
    <mergeCell ref="C16:I16"/>
    <mergeCell ref="C31:I31"/>
    <mergeCell ref="A6:A10"/>
    <mergeCell ref="F37:I37"/>
    <mergeCell ref="A11:A15"/>
    <mergeCell ref="A16:A20"/>
    <mergeCell ref="B35:D35"/>
    <mergeCell ref="A31:A33"/>
    <mergeCell ref="A28:A30"/>
    <mergeCell ref="A26:A27"/>
    <mergeCell ref="C17:I17"/>
    <mergeCell ref="C18:I18"/>
    <mergeCell ref="C19:I19"/>
    <mergeCell ref="C32:I32"/>
    <mergeCell ref="C33:I33"/>
    <mergeCell ref="C28:I28"/>
    <mergeCell ref="C29:I29"/>
    <mergeCell ref="C30:I30"/>
    <mergeCell ref="A21:A25"/>
  </mergeCells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7" zoomScale="80" zoomScaleNormal="80" workbookViewId="0">
      <selection activeCell="X35" sqref="X35"/>
    </sheetView>
  </sheetViews>
  <sheetFormatPr defaultRowHeight="12.75" x14ac:dyDescent="0.2"/>
  <cols>
    <col min="1" max="1" width="35.5703125" customWidth="1"/>
    <col min="13" max="13" width="9.140625" customWidth="1"/>
    <col min="16" max="16" width="11.42578125" customWidth="1"/>
    <col min="17" max="17" width="11.5703125" customWidth="1"/>
    <col min="18" max="18" width="10.85546875" customWidth="1"/>
    <col min="19" max="19" width="12.7109375" customWidth="1"/>
    <col min="20" max="20" width="12" customWidth="1"/>
  </cols>
  <sheetData>
    <row r="1" spans="1:20" ht="38.25" customHeight="1" x14ac:dyDescent="0.35">
      <c r="A1" s="22" t="s">
        <v>56</v>
      </c>
      <c r="B1" s="88" t="s">
        <v>101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89"/>
      <c r="R1" s="89"/>
      <c r="S1" s="89"/>
      <c r="T1" s="90"/>
    </row>
    <row r="2" spans="1:20" ht="72" customHeight="1" x14ac:dyDescent="0.2">
      <c r="A2" s="23"/>
      <c r="B2" s="93" t="s">
        <v>103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1"/>
      <c r="Q2" s="91"/>
      <c r="R2" s="91"/>
      <c r="S2" s="91"/>
      <c r="T2" s="92"/>
    </row>
    <row r="3" spans="1:20" ht="15" x14ac:dyDescent="0.2">
      <c r="A3" s="24" t="s">
        <v>57</v>
      </c>
      <c r="B3" s="94"/>
      <c r="C3" s="95"/>
      <c r="D3" s="95"/>
      <c r="E3" s="95"/>
      <c r="F3" s="95"/>
      <c r="G3" s="95"/>
      <c r="H3" s="95"/>
      <c r="I3" s="95"/>
      <c r="J3" s="95"/>
      <c r="K3" s="96"/>
      <c r="L3" s="97" t="s">
        <v>58</v>
      </c>
      <c r="M3" s="98"/>
      <c r="N3" s="99"/>
      <c r="O3" s="100"/>
      <c r="P3" s="101"/>
      <c r="Q3" s="101"/>
      <c r="R3" s="101"/>
      <c r="S3" s="101"/>
      <c r="T3" s="102"/>
    </row>
    <row r="4" spans="1:20" ht="20.25" customHeight="1" x14ac:dyDescent="0.2">
      <c r="A4" s="103" t="s">
        <v>59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</row>
    <row r="5" spans="1:20" ht="4.5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</row>
    <row r="6" spans="1:20" hidden="1" x14ac:dyDescent="0.2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</row>
    <row r="7" spans="1:20" ht="15" x14ac:dyDescent="0.2">
      <c r="A7" s="25" t="s">
        <v>60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</row>
    <row r="8" spans="1:20" ht="15" x14ac:dyDescent="0.2">
      <c r="A8" s="115" t="s">
        <v>61</v>
      </c>
      <c r="B8" s="97" t="s">
        <v>62</v>
      </c>
      <c r="C8" s="98"/>
      <c r="D8" s="98"/>
      <c r="E8" s="98"/>
      <c r="F8" s="98"/>
      <c r="G8" s="99"/>
      <c r="H8" s="97" t="s">
        <v>63</v>
      </c>
      <c r="I8" s="98"/>
      <c r="J8" s="98"/>
      <c r="K8" s="98"/>
      <c r="L8" s="98"/>
      <c r="M8" s="99"/>
      <c r="N8" s="97" t="s">
        <v>100</v>
      </c>
      <c r="O8" s="99"/>
      <c r="P8" s="112"/>
      <c r="Q8" s="113"/>
      <c r="R8" s="113"/>
      <c r="S8" s="113"/>
      <c r="T8" s="114"/>
    </row>
    <row r="9" spans="1:20" ht="15" x14ac:dyDescent="0.2">
      <c r="A9" s="116"/>
      <c r="B9" s="26"/>
      <c r="C9" s="27" t="s">
        <v>64</v>
      </c>
      <c r="D9" s="28"/>
      <c r="E9" s="29" t="s">
        <v>65</v>
      </c>
      <c r="F9" s="30"/>
      <c r="G9" s="31" t="s">
        <v>66</v>
      </c>
      <c r="H9" s="30"/>
      <c r="I9" s="31" t="s">
        <v>64</v>
      </c>
      <c r="J9" s="30"/>
      <c r="K9" s="29" t="s">
        <v>65</v>
      </c>
      <c r="L9" s="30"/>
      <c r="M9" s="32" t="s">
        <v>66</v>
      </c>
      <c r="N9" s="97" t="s">
        <v>67</v>
      </c>
      <c r="O9" s="99"/>
      <c r="P9" s="112"/>
      <c r="Q9" s="113"/>
      <c r="R9" s="113"/>
      <c r="S9" s="113"/>
      <c r="T9" s="114"/>
    </row>
    <row r="10" spans="1:20" ht="15" x14ac:dyDescent="0.2">
      <c r="A10" s="33" t="s">
        <v>68</v>
      </c>
      <c r="B10" s="132"/>
      <c r="C10" s="133"/>
      <c r="D10" s="133"/>
      <c r="E10" s="133"/>
      <c r="F10" s="133"/>
      <c r="G10" s="133"/>
      <c r="H10" s="133"/>
      <c r="I10" s="134"/>
      <c r="J10" s="135" t="s">
        <v>69</v>
      </c>
      <c r="K10" s="136"/>
      <c r="L10" s="137"/>
      <c r="M10" s="112"/>
      <c r="N10" s="113"/>
      <c r="O10" s="114"/>
      <c r="P10" s="24" t="s">
        <v>98</v>
      </c>
      <c r="Q10" s="112"/>
      <c r="R10" s="113"/>
      <c r="S10" s="113"/>
      <c r="T10" s="114"/>
    </row>
    <row r="11" spans="1:20" ht="15" x14ac:dyDescent="0.25">
      <c r="A11" s="25" t="s">
        <v>70</v>
      </c>
      <c r="B11" s="132"/>
      <c r="C11" s="133"/>
      <c r="D11" s="133"/>
      <c r="E11" s="133"/>
      <c r="F11" s="133"/>
      <c r="G11" s="133"/>
      <c r="H11" s="133"/>
      <c r="I11" s="134"/>
      <c r="J11" s="138" t="s">
        <v>71</v>
      </c>
      <c r="K11" s="139"/>
      <c r="L11" s="139"/>
      <c r="M11" s="139"/>
      <c r="N11" s="140"/>
      <c r="O11" s="141"/>
      <c r="P11" s="142"/>
      <c r="Q11" s="142"/>
      <c r="R11" s="142"/>
      <c r="S11" s="142"/>
      <c r="T11" s="143"/>
    </row>
    <row r="12" spans="1:20" ht="15" x14ac:dyDescent="0.2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</row>
    <row r="13" spans="1:20" x14ac:dyDescent="0.2">
      <c r="A13" s="120" t="s">
        <v>72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2"/>
    </row>
    <row r="14" spans="1:20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</row>
    <row r="15" spans="1:20" ht="2.25" customHeight="1" x14ac:dyDescent="0.2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8"/>
    </row>
    <row r="16" spans="1:20" ht="18.75" customHeight="1" x14ac:dyDescent="0.2">
      <c r="A16" s="129" t="s">
        <v>73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1"/>
    </row>
    <row r="17" spans="1:20" ht="15" x14ac:dyDescent="0.2">
      <c r="A17" s="34" t="s">
        <v>74</v>
      </c>
      <c r="B17" s="34"/>
      <c r="C17" s="34"/>
      <c r="D17" s="112"/>
      <c r="E17" s="113"/>
      <c r="F17" s="113"/>
      <c r="G17" s="114"/>
      <c r="H17" s="37" t="s">
        <v>75</v>
      </c>
      <c r="I17" s="117" t="s">
        <v>76</v>
      </c>
      <c r="J17" s="118"/>
      <c r="K17" s="118"/>
      <c r="L17" s="118"/>
      <c r="M17" s="119"/>
      <c r="N17" s="38"/>
      <c r="O17" s="144" t="s">
        <v>77</v>
      </c>
      <c r="P17" s="145"/>
      <c r="Q17" s="145"/>
      <c r="R17" s="145"/>
      <c r="S17" s="145"/>
      <c r="T17" s="146"/>
    </row>
    <row r="18" spans="1:20" ht="40.5" customHeight="1" x14ac:dyDescent="0.2">
      <c r="A18" s="48" t="s">
        <v>99</v>
      </c>
      <c r="B18" s="97" t="s">
        <v>78</v>
      </c>
      <c r="C18" s="99"/>
      <c r="D18" s="151" t="s">
        <v>79</v>
      </c>
      <c r="E18" s="152"/>
      <c r="F18" s="151" t="s">
        <v>80</v>
      </c>
      <c r="G18" s="152"/>
      <c r="H18" s="151" t="s">
        <v>81</v>
      </c>
      <c r="I18" s="152"/>
      <c r="J18" s="151" t="s">
        <v>82</v>
      </c>
      <c r="K18" s="152"/>
      <c r="L18" s="151" t="s">
        <v>83</v>
      </c>
      <c r="M18" s="152"/>
      <c r="N18" s="147" t="s">
        <v>84</v>
      </c>
      <c r="O18" s="147" t="s">
        <v>85</v>
      </c>
      <c r="P18" s="147" t="s">
        <v>86</v>
      </c>
      <c r="Q18" s="147" t="s">
        <v>87</v>
      </c>
      <c r="R18" s="147" t="s">
        <v>88</v>
      </c>
      <c r="S18" s="147" t="s">
        <v>89</v>
      </c>
      <c r="T18" s="147" t="s">
        <v>90</v>
      </c>
    </row>
    <row r="19" spans="1:20" ht="15" x14ac:dyDescent="0.2">
      <c r="A19" s="24" t="s">
        <v>91</v>
      </c>
      <c r="B19" s="35"/>
      <c r="C19" s="36"/>
      <c r="D19" s="153"/>
      <c r="E19" s="154"/>
      <c r="F19" s="153"/>
      <c r="G19" s="154"/>
      <c r="H19" s="153"/>
      <c r="I19" s="154"/>
      <c r="J19" s="153"/>
      <c r="K19" s="154"/>
      <c r="L19" s="153"/>
      <c r="M19" s="154"/>
      <c r="N19" s="148"/>
      <c r="O19" s="148"/>
      <c r="P19" s="148"/>
      <c r="Q19" s="148"/>
      <c r="R19" s="148"/>
      <c r="S19" s="148"/>
      <c r="T19" s="148"/>
    </row>
    <row r="20" spans="1:20" ht="15" x14ac:dyDescent="0.2">
      <c r="A20" s="24">
        <v>1935</v>
      </c>
      <c r="B20" s="97" t="s">
        <v>92</v>
      </c>
      <c r="C20" s="99"/>
      <c r="D20" s="149"/>
      <c r="E20" s="150"/>
      <c r="F20" s="149"/>
      <c r="G20" s="150"/>
      <c r="H20" s="149"/>
      <c r="I20" s="150"/>
      <c r="J20" s="149"/>
      <c r="K20" s="150"/>
      <c r="L20" s="149"/>
      <c r="M20" s="150"/>
      <c r="N20" s="39"/>
      <c r="O20" s="39"/>
      <c r="P20" s="39"/>
      <c r="Q20" s="39"/>
      <c r="R20" s="39"/>
      <c r="S20" s="39"/>
      <c r="T20" s="39"/>
    </row>
    <row r="21" spans="1:20" ht="15" x14ac:dyDescent="0.2">
      <c r="A21" s="24">
        <v>1936</v>
      </c>
      <c r="B21" s="97" t="s">
        <v>92</v>
      </c>
      <c r="C21" s="99"/>
      <c r="D21" s="149"/>
      <c r="E21" s="150"/>
      <c r="F21" s="149"/>
      <c r="G21" s="150"/>
      <c r="H21" s="149"/>
      <c r="I21" s="150"/>
      <c r="J21" s="149"/>
      <c r="K21" s="150"/>
      <c r="L21" s="149"/>
      <c r="M21" s="150"/>
      <c r="N21" s="39"/>
      <c r="O21" s="39"/>
      <c r="P21" s="39"/>
      <c r="Q21" s="39"/>
      <c r="R21" s="39"/>
      <c r="S21" s="39"/>
      <c r="T21" s="39"/>
    </row>
    <row r="22" spans="1:20" ht="15" x14ac:dyDescent="0.2">
      <c r="A22" s="24">
        <v>1937</v>
      </c>
      <c r="B22" s="97" t="s">
        <v>92</v>
      </c>
      <c r="C22" s="99"/>
      <c r="D22" s="149"/>
      <c r="E22" s="150"/>
      <c r="F22" s="149"/>
      <c r="G22" s="150"/>
      <c r="H22" s="149"/>
      <c r="I22" s="150"/>
      <c r="J22" s="149"/>
      <c r="K22" s="150"/>
      <c r="L22" s="149"/>
      <c r="M22" s="150"/>
      <c r="N22" s="39"/>
      <c r="O22" s="39"/>
      <c r="P22" s="39"/>
      <c r="Q22" s="39"/>
      <c r="R22" s="39"/>
      <c r="S22" s="39"/>
      <c r="T22" s="39"/>
    </row>
    <row r="23" spans="1:20" ht="15" x14ac:dyDescent="0.2">
      <c r="A23" s="24">
        <v>1938</v>
      </c>
      <c r="B23" s="97" t="s">
        <v>92</v>
      </c>
      <c r="C23" s="99"/>
      <c r="D23" s="149"/>
      <c r="E23" s="150"/>
      <c r="F23" s="149"/>
      <c r="G23" s="150"/>
      <c r="H23" s="149"/>
      <c r="I23" s="150"/>
      <c r="J23" s="149"/>
      <c r="K23" s="150"/>
      <c r="L23" s="149"/>
      <c r="M23" s="150"/>
      <c r="N23" s="39"/>
      <c r="O23" s="39"/>
      <c r="P23" s="39"/>
      <c r="Q23" s="39"/>
      <c r="R23" s="39"/>
      <c r="S23" s="39"/>
      <c r="T23" s="39"/>
    </row>
    <row r="24" spans="1:20" ht="15" x14ac:dyDescent="0.2">
      <c r="A24" s="24">
        <v>1939</v>
      </c>
      <c r="B24" s="97" t="s">
        <v>92</v>
      </c>
      <c r="C24" s="99"/>
      <c r="D24" s="149"/>
      <c r="E24" s="150"/>
      <c r="F24" s="149"/>
      <c r="G24" s="150"/>
      <c r="H24" s="149"/>
      <c r="I24" s="150"/>
      <c r="J24" s="149"/>
      <c r="K24" s="150"/>
      <c r="L24" s="149"/>
      <c r="M24" s="150"/>
      <c r="N24" s="39"/>
      <c r="O24" s="39"/>
      <c r="P24" s="39"/>
      <c r="Q24" s="39"/>
      <c r="R24" s="39"/>
      <c r="S24" s="39"/>
      <c r="T24" s="39"/>
    </row>
    <row r="25" spans="1:20" ht="15" x14ac:dyDescent="0.2">
      <c r="A25" s="24">
        <v>1940</v>
      </c>
      <c r="B25" s="97" t="s">
        <v>92</v>
      </c>
      <c r="C25" s="99"/>
      <c r="D25" s="149"/>
      <c r="E25" s="150"/>
      <c r="F25" s="149"/>
      <c r="G25" s="150"/>
      <c r="H25" s="149"/>
      <c r="I25" s="150"/>
      <c r="J25" s="149"/>
      <c r="K25" s="150"/>
      <c r="L25" s="149"/>
      <c r="M25" s="150"/>
      <c r="N25" s="39"/>
      <c r="O25" s="39"/>
      <c r="P25" s="39"/>
      <c r="Q25" s="39"/>
      <c r="R25" s="39"/>
      <c r="S25" s="39"/>
      <c r="T25" s="39"/>
    </row>
    <row r="26" spans="1:20" ht="15" x14ac:dyDescent="0.2">
      <c r="A26" s="24">
        <v>1941</v>
      </c>
      <c r="B26" s="97" t="s">
        <v>92</v>
      </c>
      <c r="C26" s="99"/>
      <c r="D26" s="149"/>
      <c r="E26" s="150"/>
      <c r="F26" s="149"/>
      <c r="G26" s="150"/>
      <c r="H26" s="149"/>
      <c r="I26" s="150"/>
      <c r="J26" s="149"/>
      <c r="K26" s="150"/>
      <c r="L26" s="149"/>
      <c r="M26" s="150"/>
      <c r="N26" s="39"/>
      <c r="O26" s="39"/>
      <c r="P26" s="39"/>
      <c r="Q26" s="39"/>
      <c r="R26" s="39"/>
      <c r="S26" s="39"/>
      <c r="T26" s="39"/>
    </row>
    <row r="27" spans="1:20" ht="15" x14ac:dyDescent="0.2">
      <c r="A27" s="24">
        <v>1942</v>
      </c>
      <c r="B27" s="97" t="s">
        <v>92</v>
      </c>
      <c r="C27" s="99"/>
      <c r="D27" s="149"/>
      <c r="E27" s="150"/>
      <c r="F27" s="149"/>
      <c r="G27" s="150"/>
      <c r="H27" s="149"/>
      <c r="I27" s="150"/>
      <c r="J27" s="149"/>
      <c r="K27" s="150"/>
      <c r="L27" s="149"/>
      <c r="M27" s="150"/>
      <c r="N27" s="39"/>
      <c r="O27" s="39"/>
      <c r="P27" s="39"/>
      <c r="Q27" s="39"/>
      <c r="R27" s="39"/>
      <c r="S27" s="39"/>
      <c r="T27" s="39"/>
    </row>
    <row r="28" spans="1:20" ht="15" x14ac:dyDescent="0.2">
      <c r="A28" s="24">
        <v>1943</v>
      </c>
      <c r="B28" s="97" t="s">
        <v>92</v>
      </c>
      <c r="C28" s="99"/>
      <c r="D28" s="149"/>
      <c r="E28" s="150"/>
      <c r="F28" s="149"/>
      <c r="G28" s="150"/>
      <c r="H28" s="149"/>
      <c r="I28" s="150"/>
      <c r="J28" s="149"/>
      <c r="K28" s="150"/>
      <c r="L28" s="149"/>
      <c r="M28" s="150"/>
      <c r="N28" s="39"/>
      <c r="O28" s="39"/>
      <c r="P28" s="39"/>
      <c r="Q28" s="39"/>
      <c r="R28" s="39"/>
      <c r="S28" s="39"/>
      <c r="T28" s="39"/>
    </row>
    <row r="29" spans="1:20" ht="15" x14ac:dyDescent="0.2">
      <c r="A29" s="24" t="s">
        <v>102</v>
      </c>
      <c r="B29" s="97" t="s">
        <v>92</v>
      </c>
      <c r="C29" s="99"/>
      <c r="D29" s="149"/>
      <c r="E29" s="150"/>
      <c r="F29" s="149"/>
      <c r="G29" s="150"/>
      <c r="H29" s="149"/>
      <c r="I29" s="150"/>
      <c r="J29" s="149"/>
      <c r="K29" s="150"/>
      <c r="L29" s="149"/>
      <c r="M29" s="150"/>
      <c r="N29" s="39"/>
      <c r="O29" s="39"/>
      <c r="P29" s="39"/>
      <c r="Q29" s="39"/>
      <c r="R29" s="39"/>
      <c r="S29" s="39"/>
      <c r="T29" s="39"/>
    </row>
    <row r="30" spans="1:20" ht="15" x14ac:dyDescent="0.2">
      <c r="A30" s="25" t="s">
        <v>93</v>
      </c>
      <c r="B30" s="97" t="s">
        <v>92</v>
      </c>
      <c r="C30" s="99"/>
      <c r="D30" s="155" t="str">
        <f>IFERROR(AVERAGE(D20:E29),"")</f>
        <v/>
      </c>
      <c r="E30" s="156"/>
      <c r="F30" s="155" t="str">
        <f>IFERROR(AVERAGE(F20:G29),"")</f>
        <v/>
      </c>
      <c r="G30" s="156"/>
      <c r="H30" s="155" t="str">
        <f>IFERROR(AVERAGE(H20:I29),"")</f>
        <v/>
      </c>
      <c r="I30" s="156"/>
      <c r="J30" s="155" t="str">
        <f>IFERROR(AVERAGE(J20:K29),"")</f>
        <v/>
      </c>
      <c r="K30" s="156"/>
      <c r="L30" s="155" t="str">
        <f>IFERROR(AVERAGE(L20:M29),"")</f>
        <v/>
      </c>
      <c r="M30" s="156"/>
      <c r="N30" s="46" t="str">
        <f t="shared" ref="N30:T30" si="0">IFERROR(AVERAGE(N20:N29),"")</f>
        <v/>
      </c>
      <c r="O30" s="46" t="str">
        <f t="shared" si="0"/>
        <v/>
      </c>
      <c r="P30" s="46" t="str">
        <f t="shared" si="0"/>
        <v/>
      </c>
      <c r="Q30" s="46" t="str">
        <f t="shared" si="0"/>
        <v/>
      </c>
      <c r="R30" s="46" t="str">
        <f t="shared" si="0"/>
        <v/>
      </c>
      <c r="S30" s="46" t="str">
        <f t="shared" si="0"/>
        <v/>
      </c>
      <c r="T30" s="46" t="str">
        <f t="shared" si="0"/>
        <v/>
      </c>
    </row>
    <row r="31" spans="1:20" ht="15" x14ac:dyDescent="0.2">
      <c r="A31" s="25" t="s">
        <v>94</v>
      </c>
      <c r="B31" s="97" t="s">
        <v>92</v>
      </c>
      <c r="C31" s="99"/>
      <c r="D31" s="155">
        <f>IFERROR(MIN(D20:E29),"")</f>
        <v>0</v>
      </c>
      <c r="E31" s="156"/>
      <c r="F31" s="155">
        <f>IFERROR(MIN(F20:G29),"")</f>
        <v>0</v>
      </c>
      <c r="G31" s="156"/>
      <c r="H31" s="155">
        <f>IFERROR(MIN(H20:I29),"")</f>
        <v>0</v>
      </c>
      <c r="I31" s="156"/>
      <c r="J31" s="155">
        <f>IFERROR(MIN(J20:K29),"")</f>
        <v>0</v>
      </c>
      <c r="K31" s="156"/>
      <c r="L31" s="155">
        <f>IFERROR(MIN(L20:M29),"")</f>
        <v>0</v>
      </c>
      <c r="M31" s="156"/>
      <c r="N31" s="46">
        <f t="shared" ref="N31:T31" si="1">IFERROR(MIN(N20:N29),"")</f>
        <v>0</v>
      </c>
      <c r="O31" s="46">
        <f t="shared" si="1"/>
        <v>0</v>
      </c>
      <c r="P31" s="46">
        <f t="shared" si="1"/>
        <v>0</v>
      </c>
      <c r="Q31" s="46">
        <f t="shared" si="1"/>
        <v>0</v>
      </c>
      <c r="R31" s="46">
        <f t="shared" si="1"/>
        <v>0</v>
      </c>
      <c r="S31" s="46">
        <f t="shared" si="1"/>
        <v>0</v>
      </c>
      <c r="T31" s="46">
        <f t="shared" si="1"/>
        <v>0</v>
      </c>
    </row>
    <row r="32" spans="1:20" ht="15" x14ac:dyDescent="0.2">
      <c r="A32" s="25" t="s">
        <v>95</v>
      </c>
      <c r="B32" s="97" t="s">
        <v>92</v>
      </c>
      <c r="C32" s="99"/>
      <c r="D32" s="155">
        <f>IFERROR(MAX(D20:E29),"")</f>
        <v>0</v>
      </c>
      <c r="E32" s="156"/>
      <c r="F32" s="155">
        <f>IFERROR(MAX(F20:G29),"")</f>
        <v>0</v>
      </c>
      <c r="G32" s="156"/>
      <c r="H32" s="155">
        <f>IFERROR(MAX(H20:I29),"")</f>
        <v>0</v>
      </c>
      <c r="I32" s="156"/>
      <c r="J32" s="155">
        <f>IFERROR(MAX(J20:K29),"")</f>
        <v>0</v>
      </c>
      <c r="K32" s="156"/>
      <c r="L32" s="155">
        <f>IFERROR(MAX(L20:M29),"")</f>
        <v>0</v>
      </c>
      <c r="M32" s="156"/>
      <c r="N32" s="46">
        <f t="shared" ref="N32:T32" si="2">IFERROR(MAX(N20:N29),"")</f>
        <v>0</v>
      </c>
      <c r="O32" s="46">
        <f t="shared" si="2"/>
        <v>0</v>
      </c>
      <c r="P32" s="46">
        <f t="shared" si="2"/>
        <v>0</v>
      </c>
      <c r="Q32" s="46">
        <f t="shared" si="2"/>
        <v>0</v>
      </c>
      <c r="R32" s="46">
        <f t="shared" si="2"/>
        <v>0</v>
      </c>
      <c r="S32" s="46">
        <f t="shared" si="2"/>
        <v>0</v>
      </c>
      <c r="T32" s="46">
        <f t="shared" si="2"/>
        <v>0</v>
      </c>
    </row>
    <row r="33" spans="1:20" ht="15" x14ac:dyDescent="0.25">
      <c r="A33" s="25" t="s">
        <v>96</v>
      </c>
      <c r="B33" s="135" t="s">
        <v>97</v>
      </c>
      <c r="C33" s="137"/>
      <c r="D33" s="157" t="str">
        <f>IFERROR((D30*1000)/$N$17,"")</f>
        <v/>
      </c>
      <c r="E33" s="158"/>
      <c r="F33" s="157" t="str">
        <f t="shared" ref="F33" si="3">IFERROR((F30*1000)/$N$17,"")</f>
        <v/>
      </c>
      <c r="G33" s="158"/>
      <c r="H33" s="157" t="str">
        <f t="shared" ref="H33" si="4">IFERROR((H30*1000)/$N$17,"")</f>
        <v/>
      </c>
      <c r="I33" s="158"/>
      <c r="J33" s="157" t="str">
        <f t="shared" ref="J33" si="5">IFERROR((J30*1000)/$N$17,"")</f>
        <v/>
      </c>
      <c r="K33" s="158"/>
      <c r="L33" s="157" t="str">
        <f t="shared" ref="L33" si="6">IFERROR((L30*1000)/$N$17,"")</f>
        <v/>
      </c>
      <c r="M33" s="158"/>
      <c r="N33" s="47" t="str">
        <f>IFERROR((N30*1000)/$N$17,"")</f>
        <v/>
      </c>
      <c r="O33" s="47" t="str">
        <f t="shared" ref="O33:T33" si="7">IFERROR((O30*1000)/$N$17,"")</f>
        <v/>
      </c>
      <c r="P33" s="47" t="str">
        <f t="shared" si="7"/>
        <v/>
      </c>
      <c r="Q33" s="47" t="str">
        <f t="shared" si="7"/>
        <v/>
      </c>
      <c r="R33" s="47" t="str">
        <f t="shared" si="7"/>
        <v/>
      </c>
      <c r="S33" s="47" t="str">
        <f t="shared" si="7"/>
        <v/>
      </c>
      <c r="T33" s="47" t="str">
        <f t="shared" si="7"/>
        <v/>
      </c>
    </row>
    <row r="34" spans="1:20" ht="15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9"/>
    </row>
    <row r="36" spans="1:20" ht="15" x14ac:dyDescent="0.2">
      <c r="A36" s="18" t="s">
        <v>52</v>
      </c>
      <c r="B36" s="51"/>
      <c r="C36" s="51"/>
      <c r="D36" s="51"/>
      <c r="E36" s="40"/>
      <c r="F36" s="51"/>
      <c r="G36" s="51"/>
      <c r="H36" s="51"/>
      <c r="I36" s="51"/>
      <c r="J36" s="41"/>
      <c r="L36" s="18" t="s">
        <v>53</v>
      </c>
      <c r="M36" s="51"/>
      <c r="N36" s="51"/>
      <c r="O36" s="51"/>
      <c r="P36" s="51"/>
    </row>
    <row r="37" spans="1:20" x14ac:dyDescent="0.2">
      <c r="A37" s="9"/>
      <c r="B37" s="9"/>
      <c r="C37" s="10"/>
      <c r="D37" s="11"/>
      <c r="E37" s="11"/>
      <c r="F37" s="9"/>
      <c r="G37" s="2"/>
      <c r="H37" s="2"/>
      <c r="I37" s="2"/>
      <c r="L37" s="11"/>
      <c r="M37" s="9"/>
      <c r="N37" s="2"/>
      <c r="O37" s="2"/>
      <c r="P37" s="2"/>
    </row>
    <row r="38" spans="1:20" ht="15" x14ac:dyDescent="0.2">
      <c r="A38" s="12"/>
      <c r="B38" s="13"/>
      <c r="C38" s="13"/>
      <c r="D38" s="13"/>
      <c r="E38" s="18"/>
      <c r="F38" s="18"/>
      <c r="G38" s="18"/>
      <c r="H38" s="18"/>
      <c r="I38" s="18"/>
      <c r="L38" s="18" t="s">
        <v>54</v>
      </c>
      <c r="M38" s="51"/>
      <c r="N38" s="51"/>
      <c r="O38" s="51"/>
      <c r="P38" s="51"/>
    </row>
  </sheetData>
  <mergeCells count="130"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6:D36"/>
    <mergeCell ref="F36:I36"/>
    <mergeCell ref="M36:P36"/>
    <mergeCell ref="M38:P38"/>
    <mergeCell ref="A34:T34"/>
    <mergeCell ref="B33:C33"/>
    <mergeCell ref="D33:E33"/>
    <mergeCell ref="F33:G33"/>
    <mergeCell ref="H33:I33"/>
    <mergeCell ref="J33:K33"/>
    <mergeCell ref="L33:M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5:M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T18:T19"/>
    <mergeCell ref="B20:C20"/>
    <mergeCell ref="D20:E20"/>
    <mergeCell ref="F20:G20"/>
    <mergeCell ref="H20:I20"/>
    <mergeCell ref="J20:K20"/>
    <mergeCell ref="L20:M20"/>
    <mergeCell ref="N18:N19"/>
    <mergeCell ref="O18:O19"/>
    <mergeCell ref="P18:P19"/>
    <mergeCell ref="Q18:Q19"/>
    <mergeCell ref="R18:R19"/>
    <mergeCell ref="S18:S19"/>
    <mergeCell ref="B18:C18"/>
    <mergeCell ref="D18:E19"/>
    <mergeCell ref="F18:G19"/>
    <mergeCell ref="H18:I19"/>
    <mergeCell ref="J18:K19"/>
    <mergeCell ref="L18:M19"/>
    <mergeCell ref="A12:T12"/>
    <mergeCell ref="A13:T15"/>
    <mergeCell ref="A16:T16"/>
    <mergeCell ref="D17:G17"/>
    <mergeCell ref="I17:M17"/>
    <mergeCell ref="B10:I10"/>
    <mergeCell ref="J10:L10"/>
    <mergeCell ref="M10:O10"/>
    <mergeCell ref="Q10:T10"/>
    <mergeCell ref="B11:I11"/>
    <mergeCell ref="J11:N11"/>
    <mergeCell ref="O11:T11"/>
    <mergeCell ref="O17:T17"/>
    <mergeCell ref="B1:O1"/>
    <mergeCell ref="P1:T2"/>
    <mergeCell ref="B2:O2"/>
    <mergeCell ref="B3:K3"/>
    <mergeCell ref="L3:N3"/>
    <mergeCell ref="O3:T3"/>
    <mergeCell ref="A4:T6"/>
    <mergeCell ref="B7:T7"/>
    <mergeCell ref="A8:A9"/>
    <mergeCell ref="B8:G8"/>
    <mergeCell ref="H8:M8"/>
    <mergeCell ref="N8:O8"/>
    <mergeCell ref="P8:T8"/>
    <mergeCell ref="N9:O9"/>
    <mergeCell ref="P9:T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4" sqref="A24"/>
    </sheetView>
  </sheetViews>
  <sheetFormatPr defaultRowHeight="12.75" x14ac:dyDescent="0.2"/>
  <sheetData>
    <row r="1" spans="1:17" ht="15" x14ac:dyDescent="0.25">
      <c r="A1" s="6" t="s">
        <v>49</v>
      </c>
    </row>
    <row r="2" spans="1:17" ht="15" x14ac:dyDescent="0.25">
      <c r="A2" s="6" t="s">
        <v>36</v>
      </c>
      <c r="P2" s="6"/>
    </row>
    <row r="3" spans="1:17" x14ac:dyDescent="0.2">
      <c r="A3" t="s">
        <v>45</v>
      </c>
    </row>
    <row r="4" spans="1:17" x14ac:dyDescent="0.2">
      <c r="A4" t="s">
        <v>46</v>
      </c>
    </row>
    <row r="5" spans="1:17" x14ac:dyDescent="0.2">
      <c r="A5" t="s">
        <v>47</v>
      </c>
    </row>
    <row r="6" spans="1:17" x14ac:dyDescent="0.2">
      <c r="A6" t="s">
        <v>48</v>
      </c>
    </row>
    <row r="7" spans="1:17" x14ac:dyDescent="0.2">
      <c r="A7" t="s">
        <v>20</v>
      </c>
    </row>
    <row r="11" spans="1:17" ht="15" x14ac:dyDescent="0.25">
      <c r="A11" s="6" t="s">
        <v>50</v>
      </c>
    </row>
    <row r="12" spans="1:17" ht="15" x14ac:dyDescent="0.25">
      <c r="A12" s="6" t="s">
        <v>36</v>
      </c>
      <c r="Q12" s="6"/>
    </row>
    <row r="13" spans="1:17" ht="15.75" x14ac:dyDescent="0.25">
      <c r="A13" s="6" t="s">
        <v>37</v>
      </c>
      <c r="Q13" s="7"/>
    </row>
    <row r="14" spans="1:17" ht="15.75" x14ac:dyDescent="0.25">
      <c r="A14" s="7" t="s">
        <v>38</v>
      </c>
      <c r="Q14" s="7"/>
    </row>
    <row r="15" spans="1:17" ht="15.75" x14ac:dyDescent="0.25">
      <c r="A15" s="7" t="s">
        <v>39</v>
      </c>
      <c r="Q15" s="7"/>
    </row>
    <row r="16" spans="1:17" ht="15.75" x14ac:dyDescent="0.25">
      <c r="A16" s="7" t="s">
        <v>40</v>
      </c>
      <c r="Q16" s="7"/>
    </row>
    <row r="17" spans="1:17" ht="15.75" x14ac:dyDescent="0.25">
      <c r="A17" s="7" t="s">
        <v>37</v>
      </c>
      <c r="Q17" s="7"/>
    </row>
    <row r="18" spans="1:17" ht="15.75" x14ac:dyDescent="0.25">
      <c r="A18" s="7" t="s">
        <v>41</v>
      </c>
      <c r="Q18" s="7"/>
    </row>
    <row r="19" spans="1:17" ht="15.75" x14ac:dyDescent="0.25">
      <c r="A19" s="7" t="s">
        <v>42</v>
      </c>
      <c r="Q19" s="7"/>
    </row>
    <row r="20" spans="1:17" ht="15.75" x14ac:dyDescent="0.25">
      <c r="A20" s="7" t="s">
        <v>43</v>
      </c>
      <c r="Q20" s="7"/>
    </row>
    <row r="21" spans="1:17" ht="15.75" x14ac:dyDescent="0.25">
      <c r="A21" s="7" t="s">
        <v>44</v>
      </c>
    </row>
    <row r="23" spans="1:17" ht="15" x14ac:dyDescent="0.25">
      <c r="A23" s="19" t="s">
        <v>55</v>
      </c>
      <c r="B23" s="19"/>
      <c r="C23" s="19"/>
    </row>
    <row r="24" spans="1:17" ht="15" x14ac:dyDescent="0.25">
      <c r="A24" s="20" t="s">
        <v>36</v>
      </c>
      <c r="B24" s="20"/>
      <c r="C24" s="20"/>
    </row>
    <row r="25" spans="1:17" x14ac:dyDescent="0.2">
      <c r="A25" s="21">
        <v>100</v>
      </c>
      <c r="B25" s="21"/>
      <c r="C25" s="21"/>
    </row>
    <row r="26" spans="1:17" x14ac:dyDescent="0.2">
      <c r="A26" s="21">
        <v>500</v>
      </c>
      <c r="B26" s="21"/>
      <c r="C26" s="21"/>
    </row>
    <row r="27" spans="1:17" x14ac:dyDescent="0.2">
      <c r="A27" s="21">
        <v>1000</v>
      </c>
      <c r="B27" s="21"/>
      <c r="C27" s="21"/>
    </row>
    <row r="28" spans="1:17" x14ac:dyDescent="0.2">
      <c r="A28" s="21">
        <v>10000</v>
      </c>
      <c r="B28" s="21"/>
      <c r="C28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Formulário Técnico</vt:lpstr>
      <vt:lpstr>ANÁLISE DA SÉRIE HISTÓRICA</vt:lpstr>
      <vt:lpstr>Planilha2</vt:lpstr>
      <vt:lpstr>extravasor</vt:lpstr>
    </vt:vector>
  </TitlesOfParts>
  <Company>HighTech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cserratine</dc:creator>
  <cp:lastModifiedBy>Eliane Maria Garcia</cp:lastModifiedBy>
  <cp:lastPrinted>2019-09-05T19:07:58Z</cp:lastPrinted>
  <dcterms:created xsi:type="dcterms:W3CDTF">2014-07-29T13:48:37Z</dcterms:created>
  <dcterms:modified xsi:type="dcterms:W3CDTF">2022-09-30T11:49:26Z</dcterms:modified>
</cp:coreProperties>
</file>